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2DO TRIMESTRE 2024\"/>
    </mc:Choice>
  </mc:AlternateContent>
  <xr:revisionPtr revIDLastSave="0" documentId="8_{D73F48F7-0F16-4D41-B96A-F54AEA35502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<sst xmlns="http://schemas.openxmlformats.org/spreadsheetml/2006/main" count="56" uniqueCount="56">
  <si>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</si>
  <si>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</si>
  <si>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</si>
  <si>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</si>
  <si>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</si>
  <si>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</si>
  <si>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</si>
  <si>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</si>
  <si>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</si>
  <si>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</si>
  <si>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</si>
  <si>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</si>
  <si>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</si>
  <si>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</si>
  <si>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</si>
  <si>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</si>
  <si>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</si>
  <si>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</si>
  <si>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</si>
  <si>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</si>
  <si>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</si>
  <si>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</si>
  <si>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</si>
  <si>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</si>
  <si>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</si>
  <si>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</si>
  <si>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</si>
  <si>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</si>
  <si>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</si>
  <si>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</si>
  <si>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</si>
  <si>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</si>
  <si>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</si>
  <si>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</si>
  <si>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</si>
  <si>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</si>
  <si>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</si>
  <si>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</si>
  <si>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</si>
  <si>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</si>
  <si>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</si>
  <si>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</si>
  <si>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</si>
  <si>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</si>
  <si>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</si>
  <si>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</si>
  <si>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</si>
  <si>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</si>
  <si>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</si>
  <si>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</si>
  <si>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</si>
  <si>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</si>
  <si>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</si>
  <si>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</si>
  <si>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</si>
  <si>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Santiago Maravatío, Guanajuato
Estado de Actividades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</si>
</sst>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2605063.6100000003</v>
      </c>
      <c r="C4" s="14">
        <f>SUM(C5:C11)</f>
        <v>4290761.4399999995</v>
      </c>
      <c r="D4" s="2"/>
    </row>
    <row r="5" spans="1:4" x14ac:dyDescent="0.2">
      <c r="A5" s="8" t="s">
        <v>1</v>
      </c>
      <c r="B5" s="15">
        <v>1401277.36</v>
      </c>
      <c r="C5" s="15">
        <v>1983425.64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330586.2</v>
      </c>
      <c r="C8" s="15">
        <v>1383351.04</v>
      </c>
      <c r="D8" s="4">
        <v>4140</v>
      </c>
    </row>
    <row r="9" spans="1:4" x14ac:dyDescent="0.2">
      <c r="A9" s="8" t="s">
        <v>46</v>
      </c>
      <c r="B9" s="15">
        <v>854430.91</v>
      </c>
      <c r="C9" s="15">
        <v>500258.31</v>
      </c>
      <c r="D9" s="4">
        <v>4150</v>
      </c>
    </row>
    <row r="10" spans="1:4" x14ac:dyDescent="0.2">
      <c r="A10" s="8" t="s">
        <v>47</v>
      </c>
      <c r="B10" s="15">
        <v>18769.14</v>
      </c>
      <c r="C10" s="15">
        <v>423726.45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74717341.189999998</v>
      </c>
      <c r="C13" s="14">
        <f>SUM(C14:C15)</f>
        <v>165999246.12</v>
      </c>
      <c r="D13" s="2"/>
    </row>
    <row r="14" spans="1:4" ht="22.5" x14ac:dyDescent="0.2">
      <c r="A14" s="8" t="s">
        <v>50</v>
      </c>
      <c r="B14" s="15">
        <v>50128134.609999999</v>
      </c>
      <c r="C14" s="15">
        <v>93116616.269999996</v>
      </c>
      <c r="D14" s="4">
        <v>4210</v>
      </c>
    </row>
    <row r="15" spans="1:4" ht="11.25" customHeight="1" x14ac:dyDescent="0.2">
      <c r="A15" s="8" t="s">
        <v>51</v>
      </c>
      <c r="B15" s="15">
        <v>24589206.579999998</v>
      </c>
      <c r="C15" s="15">
        <v>72882629.849999994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77322404.799999997</v>
      </c>
      <c r="C24" s="16">
        <f>SUM(C4+C13+C17)</f>
        <v>170290007.56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31903170.309999999</v>
      </c>
      <c r="C27" s="14">
        <f>SUM(C28:C30)</f>
        <v>65696674.829999998</v>
      </c>
      <c r="D27" s="2"/>
    </row>
    <row r="28" spans="1:5" ht="11.25" customHeight="1" x14ac:dyDescent="0.2">
      <c r="A28" s="8" t="s">
        <v>36</v>
      </c>
      <c r="B28" s="15">
        <v>17432997.329999998</v>
      </c>
      <c r="C28" s="15">
        <v>35246725.119999997</v>
      </c>
      <c r="D28" s="4">
        <v>5110</v>
      </c>
    </row>
    <row r="29" spans="1:5" ht="11.25" customHeight="1" x14ac:dyDescent="0.2">
      <c r="A29" s="8" t="s">
        <v>16</v>
      </c>
      <c r="B29" s="15">
        <v>7057874.5999999996</v>
      </c>
      <c r="C29" s="15">
        <v>13471590.609999999</v>
      </c>
      <c r="D29" s="4">
        <v>5120</v>
      </c>
    </row>
    <row r="30" spans="1:5" ht="11.25" customHeight="1" x14ac:dyDescent="0.2">
      <c r="A30" s="8" t="s">
        <v>17</v>
      </c>
      <c r="B30" s="15">
        <v>7412298.3799999999</v>
      </c>
      <c r="C30" s="15">
        <v>16978359.100000001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17838847.879999999</v>
      </c>
      <c r="C32" s="14">
        <f>SUM(C33:C41)</f>
        <v>21484762.050000001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4446838.9800000004</v>
      </c>
      <c r="C34" s="15">
        <v>10150484.130000001</v>
      </c>
      <c r="D34" s="4">
        <v>5220</v>
      </c>
    </row>
    <row r="35" spans="1:4" ht="11.25" customHeight="1" x14ac:dyDescent="0.2">
      <c r="A35" s="8" t="s">
        <v>20</v>
      </c>
      <c r="B35" s="15">
        <v>2847772.87</v>
      </c>
      <c r="C35" s="15">
        <v>1848093.07</v>
      </c>
      <c r="D35" s="4">
        <v>5230</v>
      </c>
    </row>
    <row r="36" spans="1:4" ht="11.25" customHeight="1" x14ac:dyDescent="0.2">
      <c r="A36" s="8" t="s">
        <v>21</v>
      </c>
      <c r="B36" s="15">
        <v>10544236.029999999</v>
      </c>
      <c r="C36" s="15">
        <v>9486184.8499999996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124670.01</v>
      </c>
      <c r="C48" s="14">
        <f>SUM(C49:C53)</f>
        <v>139230</v>
      </c>
      <c r="D48" s="2"/>
    </row>
    <row r="49" spans="1:5" ht="11.25" customHeight="1" x14ac:dyDescent="0.2">
      <c r="A49" s="8" t="s">
        <v>26</v>
      </c>
      <c r="B49" s="15">
        <v>124670.01</v>
      </c>
      <c r="C49" s="15">
        <v>139230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2392339.15</v>
      </c>
      <c r="D55" s="2"/>
    </row>
    <row r="56" spans="1:5" ht="11.25" customHeight="1" x14ac:dyDescent="0.2">
      <c r="A56" s="8" t="s">
        <v>31</v>
      </c>
      <c r="B56" s="15">
        <v>0</v>
      </c>
      <c r="C56" s="15">
        <v>2392339.15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14069695.83</v>
      </c>
      <c r="D61" s="2"/>
    </row>
    <row r="62" spans="1:5" ht="11.25" customHeight="1" x14ac:dyDescent="0.2">
      <c r="A62" s="8" t="s">
        <v>37</v>
      </c>
      <c r="B62" s="15">
        <v>0</v>
      </c>
      <c r="C62" s="15">
        <v>14069695.83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49866688.200000003</v>
      </c>
      <c r="C64" s="16">
        <f>C61+C55+C48+C43+C32+C27</f>
        <v>103782701.86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27455716.599999994</v>
      </c>
      <c r="C66" s="14">
        <f>C24-C64</f>
        <v>66507305.700000003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2019-05-15T20:49:00Z</cp:lastPrinted>
  <dcterms:created xsi:type="dcterms:W3CDTF">2012-12-11T20:29:16Z</dcterms:created>
  <dcterms:modified xsi:type="dcterms:W3CDTF">2024-07-15T17:11:55Z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